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BEEA22D1-5C4C-4788-B5EB-F3617CCD55FB}"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<sst xmlns="http://schemas.openxmlformats.org/spreadsheetml/2006/main" count="2262" uniqueCount="1134">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</sst>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9"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543</v>
      </c>
      <c r="B10" s="158"/>
      <c r="C10" s="108" t="str">
        <f>VLOOKUP(A10,lista,2,0)</f>
        <v>G. MANTENIMIENTO DE RED CONVENCIONAL</v>
      </c>
      <c r="D10" s="108"/>
      <c r="E10" s="108"/>
      <c r="F10" s="108"/>
      <c r="G10" s="108" t="str">
        <f>VLOOKUP(A10,lista,3,0)</f>
        <v>Técnico/a 1</v>
      </c>
      <c r="H10" s="108"/>
      <c r="I10" s="119" t="str">
        <f>VLOOKUP(A10,lista,4,0)</f>
        <v>Técnico/a de gestión de riesgos en Obras Ferroviarias de línea convencional.</v>
      </c>
      <c r="J10" s="120"/>
      <c r="K10" s="108" t="str">
        <f>VLOOKUP(A10,lista,5,0)</f>
        <v>Barcelona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3.8" customHeight="1" thickTop="1" thickBot="1" x14ac:dyDescent="0.3">
      <c r="A17" s="167" t="str">
        <f>VLOOKUP(A10,lista,6,0)</f>
        <v xml:space="preserve">
Al menos 2 años de experiencia en gestión de proyectos u obras de infraestructura.</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3tFJ5QECKWsUW9Hec8UyrRm4ay+o4GKhTCv8HUmnoxYkTN93jl/HzqBshfyxJZZtJkMP6vnS6qnXVnPztIjRpA==" saltValue="IjxHsGQBliaVfT04pvgLI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2025-02-12T10:35:07Z</dcterms:modified>
</cp:coreProperties>
</file>